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<sst xmlns="http://schemas.openxmlformats.org/spreadsheetml/2006/main" count="62" uniqueCount="58">
  <si>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</si>
  <si>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</si>
  <si>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</si>
  <si>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实验室运行维护保障经费</t>
  </si>
  <si>
    <t>主管部门</t>
  </si>
  <si>
    <t>北京市药品监督管理局066</t>
  </si>
  <si>
    <t>实施单位</t>
  </si>
  <si>
    <t>北京市药品检验研究院（北京市疫苗检验中心）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</si>
  <si>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</si>
  <si>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</si>
  <si>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</si>
  <si>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</si>
  <si>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</si>
  <si>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</si>
  <si>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</si>
  <si>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</si>
  <si>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</si>
  <si>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</si>
  <si>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</si>
  <si>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</si>
  <si>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</si>
  <si>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</si>
  <si>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</si>
  <si>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 xml:space="preserve"> 通过项目实施保证实验室环境及条件设施设备安全、稳定运行，满足实验室相关要求。按时保质保量完成总局、市局交办的评价性抽验、风险监测、监督抽验、专项检验、稽查查案、应急检验等任务；及时完成首都重要会议、假节日及重大活动期间的药品安全保障工作；做好药品注册检验工作，保障新药质控水平；做好国家及北京市药品标准提高研究工作，完成一批高水平的药品安全质量标准。</t>
  </si>
  <si>
    <t xml:space="preserve"> 通过项目实施保证了实验室环境及条件设施设备安全、稳定运行，满足了实验室相关要求。按时保质保量完成了总局、市局交办的评价性抽验、风险监测、监督抽验、专项检验、稽查查案、应急检验等任务；及时完成了首都重要会议、假节日及重大活动期间的药品安全保障工作；做好了药品注册检验工作，保障了新药质控水平；做好了国家及北京市药品标准提高研究工作，完成了一批高水平的药品安全质量标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</si>
  <si>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</si>
  <si>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</si>
  <si>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</si>
  <si>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</si>
  <si>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</si>
  <si>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</si>
  <si>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</si>
  <si>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</si>
  <si>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</si>
  <si>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保障实验室面积数量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</si>
  <si>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inor"/>
      </rPr>
      <t>27065平方米</t>
    </r>
  </si>
  <si>
    <t>27065平方米</t>
  </si>
  <si>
    <t>质量指标</t>
  </si>
  <si>
    <t>检验工作事故率</t>
  </si>
  <si>
    <t>时效指标</t>
  </si>
  <si>
    <t>招标时间</t>
  </si>
  <si>
    <t>3月以前</t>
  </si>
  <si>
    <t>3月</t>
  </si>
  <si>
    <t>成本指标</t>
  </si>
  <si>
    <t>经济成本指标</t>
  </si>
  <si>
    <t>单位实验室面积维护金额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</si>
  <si>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  <scheme val="minor"/>
      </rPr>
      <t>325元/平米</t>
    </r>
  </si>
  <si>
    <t>253元/平米</t>
  </si>
  <si>
    <t>可持续影响指标</t>
  </si>
  <si>
    <t>保障实验室环境及条件设施设备满足实验室相关要求，为完成总局、市局交办的评价性抽验、风险监测、监督抽验、专项检验、稽查查案、应急检验等任务提供必备条件</t>
  </si>
  <si>
    <t>得到保障</t>
  </si>
  <si>
    <t>达成预期目标</t>
  </si>
  <si>
    <t>满意度指标</t>
  </si>
  <si>
    <t>服务对象满意度指标</t>
  </si>
  <si>
    <t>实验室使用人员满意度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</si>
  <si>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inor"/>
      </rPr>
      <t>95%</t>
    </r>
  </si>
  <si>
    <t>总分</t>
  </si>
  <si>
    <r>
      <rPr>
        <sz val="10"/>
        <rFont val="宋体"/>
        <charset val="134"/>
      </rPr>
  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</t>
    </r>
    <r>
      <rPr>
        <sz val="10"/>
        <color indexed="8"/>
        <rFont val="宋体"/>
        <charset val="134"/>
      </rPr>
      <t xml:space="preserve">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</si>
</sst>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28" borderId="13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5" fillId="31" borderId="13" applyNumberFormat="false" applyAlignment="false" applyProtection="false">
      <alignment vertical="center"/>
    </xf>
    <xf numFmtId="0" fontId="26" fillId="28" borderId="14" applyNumberFormat="false" applyAlignment="false" applyProtection="false">
      <alignment vertical="center"/>
    </xf>
    <xf numFmtId="0" fontId="27" fillId="32" borderId="15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0" fillId="14" borderId="9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center" vertical="center" textRotation="255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4" fillId="0" borderId="0" xfId="0" applyFont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9" fontId="8" fillId="0" borderId="5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176" fontId="7" fillId="0" borderId="1" xfId="0" applyNumberFormat="true" applyFont="true" applyFill="true" applyBorder="true" applyAlignment="true">
      <alignment vertical="center" wrapText="true"/>
    </xf>
    <xf numFmtId="0" fontId="7" fillId="0" borderId="1" xfId="0" applyFont="true" applyFill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workbookViewId="0">
      <selection activeCell="O11" sqref="O11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20"/>
      <c r="F1" s="20"/>
      <c r="G1" s="20"/>
      <c r="H1" s="20"/>
      <c r="I1" s="20"/>
      <c r="J1" s="20"/>
      <c r="K1" s="20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6.25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1">
        <v>688.77</v>
      </c>
      <c r="G7" s="21">
        <v>688.77</v>
      </c>
      <c r="H7" s="21">
        <f>H8</f>
        <v>684.73</v>
      </c>
      <c r="I7" s="23">
        <v>10</v>
      </c>
      <c r="J7" s="32">
        <f>H7/G7</f>
        <v>0.994134471594291</v>
      </c>
      <c r="K7" s="23">
        <f>I7*J7</f>
        <v>9.94134471594291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1">
        <v>688.77</v>
      </c>
      <c r="G8" s="21">
        <v>688.77</v>
      </c>
      <c r="H8" s="21">
        <v>684.73</v>
      </c>
      <c r="I8" s="23" t="s">
        <v>17</v>
      </c>
      <c r="J8" s="32"/>
      <c r="K8" s="32"/>
    </row>
    <row r="9" s="1" customFormat="true" ht="20.1" customHeight="true" spans="1:11">
      <c r="A9" s="7"/>
      <c r="B9" s="7"/>
      <c r="C9" s="7"/>
      <c r="D9" s="7" t="s">
        <v>18</v>
      </c>
      <c r="E9" s="7"/>
      <c r="F9" s="22"/>
      <c r="G9" s="22"/>
      <c r="H9" s="22"/>
      <c r="I9" s="23" t="s">
        <v>17</v>
      </c>
      <c r="J9" s="32"/>
      <c r="K9" s="32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3"/>
      <c r="G10" s="23"/>
      <c r="H10" s="23"/>
      <c r="I10" s="23" t="s">
        <v>17</v>
      </c>
      <c r="J10" s="32"/>
      <c r="K10" s="32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87" customHeight="true" spans="1:11">
      <c r="A12" s="9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9"/>
      <c r="B14" s="10" t="s">
        <v>32</v>
      </c>
      <c r="C14" s="10" t="s">
        <v>33</v>
      </c>
      <c r="D14" s="11" t="s">
        <v>34</v>
      </c>
      <c r="E14" s="11"/>
      <c r="F14" s="24" t="s">
        <v>35</v>
      </c>
      <c r="G14" s="24"/>
      <c r="H14" s="25" t="s">
        <v>36</v>
      </c>
      <c r="I14" s="24">
        <v>20</v>
      </c>
      <c r="J14" s="33">
        <v>20</v>
      </c>
      <c r="K14" s="34"/>
    </row>
    <row r="15" s="1" customFormat="true" ht="30" customHeight="true" spans="1:11">
      <c r="A15" s="9"/>
      <c r="B15" s="12"/>
      <c r="C15" s="7" t="s">
        <v>37</v>
      </c>
      <c r="D15" s="11" t="s">
        <v>38</v>
      </c>
      <c r="E15" s="11"/>
      <c r="F15" s="26">
        <v>0</v>
      </c>
      <c r="G15" s="24"/>
      <c r="H15" s="27">
        <v>0</v>
      </c>
      <c r="I15" s="24">
        <v>10</v>
      </c>
      <c r="J15" s="33">
        <v>10</v>
      </c>
      <c r="K15" s="34"/>
    </row>
    <row r="16" s="1" customFormat="true" ht="30" customHeight="true" spans="1:11">
      <c r="A16" s="9"/>
      <c r="B16" s="12"/>
      <c r="C16" s="7" t="s">
        <v>39</v>
      </c>
      <c r="D16" s="11" t="s">
        <v>40</v>
      </c>
      <c r="E16" s="11"/>
      <c r="F16" s="24" t="s">
        <v>41</v>
      </c>
      <c r="G16" s="24"/>
      <c r="H16" s="25" t="s">
        <v>42</v>
      </c>
      <c r="I16" s="24">
        <v>20</v>
      </c>
      <c r="J16" s="33">
        <v>20</v>
      </c>
      <c r="K16" s="34"/>
    </row>
    <row r="17" s="1" customFormat="true" ht="30" customHeight="true" spans="1:11">
      <c r="A17" s="9"/>
      <c r="B17" s="7" t="s">
        <v>43</v>
      </c>
      <c r="C17" s="7" t="s">
        <v>44</v>
      </c>
      <c r="D17" s="11" t="s">
        <v>45</v>
      </c>
      <c r="E17" s="11"/>
      <c r="F17" s="24" t="s">
        <v>46</v>
      </c>
      <c r="G17" s="24"/>
      <c r="H17" s="24" t="s">
        <v>47</v>
      </c>
      <c r="I17" s="24">
        <v>10</v>
      </c>
      <c r="J17" s="33">
        <v>10</v>
      </c>
      <c r="K17" s="34"/>
    </row>
    <row r="18" s="1" customFormat="true" ht="96.75" customHeight="true" spans="1:13">
      <c r="A18" s="9"/>
      <c r="B18" s="7"/>
      <c r="C18" s="7" t="s">
        <v>48</v>
      </c>
      <c r="D18" s="13" t="s">
        <v>49</v>
      </c>
      <c r="E18" s="28"/>
      <c r="F18" s="24" t="s">
        <v>50</v>
      </c>
      <c r="G18" s="24"/>
      <c r="H18" s="24" t="s">
        <v>51</v>
      </c>
      <c r="I18" s="24">
        <v>20</v>
      </c>
      <c r="J18" s="33">
        <v>20</v>
      </c>
      <c r="K18" s="34"/>
      <c r="M18" s="37"/>
    </row>
    <row r="19" s="1" customFormat="true" ht="32.25" customHeight="true" spans="1:11">
      <c r="A19" s="9"/>
      <c r="B19" s="14" t="s">
        <v>52</v>
      </c>
      <c r="C19" s="14" t="s">
        <v>53</v>
      </c>
      <c r="D19" s="15" t="s">
        <v>54</v>
      </c>
      <c r="E19" s="15"/>
      <c r="F19" s="29" t="s">
        <v>55</v>
      </c>
      <c r="G19" s="29"/>
      <c r="H19" s="30">
        <v>1</v>
      </c>
      <c r="I19" s="29">
        <v>10</v>
      </c>
      <c r="J19" s="33">
        <v>10</v>
      </c>
      <c r="K19" s="34"/>
    </row>
    <row r="20" s="1" customFormat="true" ht="20.1" customHeight="true" spans="1:12">
      <c r="A20" s="16" t="s">
        <v>56</v>
      </c>
      <c r="B20" s="17"/>
      <c r="C20" s="17"/>
      <c r="D20" s="17"/>
      <c r="E20" s="17"/>
      <c r="F20" s="17"/>
      <c r="G20" s="17"/>
      <c r="H20" s="31"/>
      <c r="I20" s="35">
        <v>100</v>
      </c>
      <c r="J20" s="35">
        <v>99.94</v>
      </c>
      <c r="K20" s="36"/>
      <c r="L20" s="37"/>
    </row>
    <row r="21" s="1" customFormat="true" ht="151.5" customHeight="true" spans="1:11">
      <c r="A21" s="18" t="s">
        <v>57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2006-09-17T03:21:00Z</dcterms:created>
  <dcterms:modified xsi:type="dcterms:W3CDTF">2025-08-21T11:04:20Z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