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4240" windowHeight="1374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H7" i="1" l="1"/>
  <c r="J7" i="1" s="1"/>
  <c r="K7" i="1" s="1"/>
  <c r="J20" i="1" s="1"/>
  <c r="G7" i="1"/>
  <c r="F7" i="1"/>
</calcChain>
</file>

<file path=xl/sharedStrings.xml><?xml version="1.0" encoding="utf-8"?>
<sst xmlns="http://schemas.openxmlformats.org/spreadsheetml/2006/main" count="65" uniqueCount="59">
  <si>
    <r>
      <rPr>
        <b/>
        <sz val="16"/>
        <color indexed="8"/>
        <rFont val="宋体"/>
        <family val="3"/>
        <charset val="134"/>
      </rPr>
      <t>项目支出绩效自评表</t>
    </r>
    <r>
      <rPr>
        <sz val="16"/>
        <color indexed="8"/>
        <rFont val="宋体"/>
        <family val="3"/>
        <charset val="134"/>
      </rPr>
      <t xml:space="preserve"> </t>
    </r>
  </si>
  <si>
    <t>（2024年度）</t>
  </si>
  <si>
    <t>项目名称</t>
  </si>
  <si>
    <t>生物制品批签发和疫苗检验</t>
  </si>
  <si>
    <t>主管部门</t>
  </si>
  <si>
    <t>北京市药品监督管理局066</t>
  </si>
  <si>
    <t>实施单位</t>
  </si>
  <si>
    <t>北京市药品检验研究院（北京市疫苗检验中心）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</si>
  <si>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</si>
  <si>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</si>
  <si>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</si>
  <si>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</si>
  <si>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</si>
  <si>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</si>
  <si>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</si>
  <si>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</si>
  <si>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</si>
  <si>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</si>
  <si>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</si>
  <si>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</si>
  <si>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</si>
  <si>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</si>
  <si>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</si>
  <si>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通过项目实施，确保每一批次上市生物制品和疫苗都符合国家规定的质量标准和药品注册标准，及时防范生物制品及疫苗风险，保障生物制品及疫苗安全。</t>
  </si>
  <si>
    <t>通过项目实施，确保了每一批次上市生物制品和疫苗都符合国家规定的质量标准和药品注册标准，及时防了范生物制品及疫苗风险，保障了生物制品及疫苗安全。</t>
  </si>
  <si>
    <t>绩效指标</t>
  </si>
  <si>
    <t>一级指标</t>
  </si>
  <si>
    <t>二级指标</t>
  </si>
  <si>
    <t>三级指标</t>
  </si>
  <si>
    <t>年度指标值</t>
  </si>
  <si>
    <t>实际完成值</t>
  </si>
  <si>
    <t>偏差原因分析及改进措施</t>
  </si>
  <si>
    <t xml:space="preserve">产出指标
</t>
  </si>
  <si>
    <t>数量指标</t>
  </si>
  <si>
    <t>完成生物制品批签发检验及疫苗批签发安全性检验工作辖区数量</t>
  </si>
  <si>
    <t>6个</t>
  </si>
  <si>
    <t>质量指标</t>
  </si>
  <si>
    <t>6个省市辖区内企业（含口岸进口）生物制品批签发及疫苗无菌和安全性检验任务完成率</t>
  </si>
  <si>
    <t>100%</t>
  </si>
  <si>
    <t>时效指标</t>
  </si>
  <si>
    <t>项目实施期</t>
  </si>
  <si>
    <t>1年</t>
  </si>
  <si>
    <t>按时完成</t>
  </si>
  <si>
    <t>成本指标</t>
  </si>
  <si>
    <t>经济成本指标</t>
  </si>
  <si>
    <t>生物制品批签发及疫苗检验仪器设备维修金额</t>
  </si>
  <si>
    <r>
      <rPr>
        <sz val="10"/>
        <color rgb="FF000000"/>
        <rFont val="宋体"/>
        <family val="3"/>
        <charset val="134"/>
      </rPr>
      <t>≤</t>
    </r>
    <r>
      <rPr>
        <sz val="10"/>
        <color rgb="FF000000"/>
        <rFont val="宋体"/>
        <family val="3"/>
        <charset val="134"/>
        <scheme val="minor"/>
      </rPr>
      <t>120万元</t>
    </r>
  </si>
  <si>
    <t>0万元</t>
  </si>
  <si>
    <t>效益指标</t>
  </si>
  <si>
    <t>社会效益指标</t>
  </si>
  <si>
    <t>为首都生物制品及疫苗安全提供运行保障</t>
  </si>
  <si>
    <t>提供保障</t>
  </si>
  <si>
    <t>满意度指标</t>
  </si>
  <si>
    <t>服务对象满意度指标</t>
  </si>
  <si>
    <t>生物制品批签发和疫苗检验任务给予方满意度</t>
  </si>
  <si>
    <t>≥95%</t>
  </si>
  <si>
    <t>总分</t>
  </si>
  <si>
    <t>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</si>
  <si>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原因分析：我单位编制项目预算时，计划对生物制品及疫苗批签发检验用设备进行维修维护，后因进一步压实“过紧日子”要求，对全年仪器设备维修维护进行梳理压减后统一从其他项目进行招标后支出，因此本项目未发生维修支出。改进措施：在下一年度预算执行期间，我单位将根据实际需求情况及时调整绩效目标。</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</si>
</sst>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Red]\(0.000000\)"/>
    <numFmt numFmtId="177" formatCode="0.00_);\(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6"/>
      <color indexed="8"/>
      <name val="宋体"/>
      <family val="3"/>
      <charset val="134"/>
    </font>
    <font>
      <sz val="9"/>
      <name val="宋体"/>
      <family val="3"/>
      <charset val="134"/>
      <scheme val="minor"/>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8" fillId="0" borderId="4"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5" fillId="0" borderId="1" xfId="0" applyFont="1" applyBorder="1" applyAlignment="1">
      <alignment vertical="center" wrapText="1"/>
    </xf>
    <xf numFmtId="0" fontId="8" fillId="0" borderId="4" xfId="0" applyFont="1" applyBorder="1" applyAlignment="1">
      <alignment vertical="center" wrapText="1"/>
    </xf>
    <xf numFmtId="177" fontId="7" fillId="0" borderId="1" xfId="0" applyNumberFormat="1" applyFont="1" applyBorder="1" applyAlignment="1">
      <alignment vertical="center" wrapText="1"/>
    </xf>
    <xf numFmtId="0" fontId="7" fillId="0" borderId="1" xfId="0" applyFont="1" applyBorder="1" applyAlignment="1">
      <alignment vertical="center" wrapText="1"/>
    </xf>
    <xf numFmtId="177"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applyAlignment="1">
      <alignment horizontal="left"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6" fillId="0" borderId="4" xfId="0" applyFont="1" applyBorder="1" applyAlignment="1">
      <alignment horizontal="center" vertical="center" wrapText="1"/>
    </xf>
    <xf numFmtId="0" fontId="8"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49" fontId="8" fillId="0" borderId="1" xfId="0" applyNumberFormat="1"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tabSelected="1" topLeftCell="A10" workbookViewId="0">
      <selection activeCell="K17" sqref="K17"/>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5.625" style="2" customWidth="1"/>
    <col min="9" max="9" width="9.625" style="2" customWidth="1"/>
    <col min="10" max="10" width="10.25" style="2" customWidth="1"/>
    <col min="11" max="11" width="27.625" style="2" bestFit="1" customWidth="1"/>
    <col min="12" max="16384" width="9" style="2"/>
  </cols>
  <sheetData>
    <row r="1" spans="1:11" x14ac:dyDescent="0.15">
      <c r="A1" s="18"/>
      <c r="B1" s="18"/>
      <c r="C1" s="18"/>
      <c r="D1" s="18"/>
      <c r="E1" s="3"/>
      <c r="F1" s="3"/>
      <c r="G1" s="3"/>
      <c r="H1" s="3"/>
      <c r="I1" s="3"/>
      <c r="J1" s="3"/>
      <c r="K1" s="3"/>
    </row>
    <row r="2" spans="1:11" ht="20.25" x14ac:dyDescent="0.15">
      <c r="A2" s="19" t="s">
        <v>0</v>
      </c>
      <c r="B2" s="19"/>
      <c r="C2" s="19"/>
      <c r="D2" s="19"/>
      <c r="E2" s="19"/>
      <c r="F2" s="19"/>
      <c r="G2" s="19"/>
      <c r="H2" s="19"/>
      <c r="I2" s="19"/>
      <c r="J2" s="19"/>
      <c r="K2" s="19"/>
    </row>
    <row r="3" spans="1:11" ht="21.75" customHeight="1" x14ac:dyDescent="0.15">
      <c r="A3" s="20" t="s">
        <v>1</v>
      </c>
      <c r="B3" s="20"/>
      <c r="C3" s="20"/>
      <c r="D3" s="20"/>
      <c r="E3" s="20"/>
      <c r="F3" s="20"/>
      <c r="G3" s="20"/>
      <c r="H3" s="20"/>
      <c r="I3" s="20"/>
      <c r="J3" s="20"/>
      <c r="K3" s="20"/>
    </row>
    <row r="4" spans="1:11" s="1" customFormat="1" ht="20.100000000000001" customHeight="1" x14ac:dyDescent="0.15">
      <c r="A4" s="21" t="s">
        <v>2</v>
      </c>
      <c r="B4" s="21"/>
      <c r="C4" s="21"/>
      <c r="D4" s="22" t="s">
        <v>3</v>
      </c>
      <c r="E4" s="22"/>
      <c r="F4" s="22"/>
      <c r="G4" s="22"/>
      <c r="H4" s="22"/>
      <c r="I4" s="22"/>
      <c r="J4" s="22"/>
      <c r="K4" s="22"/>
    </row>
    <row r="5" spans="1:11" s="1" customFormat="1" ht="20.100000000000001" customHeight="1" x14ac:dyDescent="0.15">
      <c r="A5" s="22" t="s">
        <v>4</v>
      </c>
      <c r="B5" s="22"/>
      <c r="C5" s="22"/>
      <c r="D5" s="22" t="s">
        <v>5</v>
      </c>
      <c r="E5" s="22"/>
      <c r="F5" s="22"/>
      <c r="G5" s="22"/>
      <c r="H5" s="4" t="s">
        <v>6</v>
      </c>
      <c r="I5" s="22" t="s">
        <v>7</v>
      </c>
      <c r="J5" s="22"/>
      <c r="K5" s="22"/>
    </row>
    <row r="6" spans="1:11" s="1" customFormat="1" ht="30" customHeight="1" x14ac:dyDescent="0.15">
      <c r="A6" s="22" t="s">
        <v>8</v>
      </c>
      <c r="B6" s="22"/>
      <c r="C6" s="22"/>
      <c r="D6" s="22"/>
      <c r="E6" s="22"/>
      <c r="F6" s="4" t="s">
        <v>9</v>
      </c>
      <c r="G6" s="4" t="s">
        <v>10</v>
      </c>
      <c r="H6" s="4" t="s">
        <v>11</v>
      </c>
      <c r="I6" s="4" t="s">
        <v>12</v>
      </c>
      <c r="J6" s="4" t="s">
        <v>13</v>
      </c>
      <c r="K6" s="4" t="s">
        <v>14</v>
      </c>
    </row>
    <row r="7" spans="1:11" s="1" customFormat="1" ht="20.100000000000001" customHeight="1" x14ac:dyDescent="0.15">
      <c r="A7" s="22"/>
      <c r="B7" s="22"/>
      <c r="C7" s="22"/>
      <c r="D7" s="23" t="s">
        <v>15</v>
      </c>
      <c r="E7" s="23"/>
      <c r="F7" s="4">
        <f>F8+F9+F10</f>
        <v>518.38</v>
      </c>
      <c r="G7" s="4">
        <f>G8+G9+G10</f>
        <v>518.38</v>
      </c>
      <c r="H7" s="4">
        <f>H8+H9+H10</f>
        <v>518.38</v>
      </c>
      <c r="I7" s="7">
        <v>10</v>
      </c>
      <c r="J7" s="11">
        <f>H7/G7</f>
        <v>1</v>
      </c>
      <c r="K7" s="7">
        <f>I7*J7</f>
        <v>10</v>
      </c>
    </row>
    <row r="8" spans="1:11" s="1" customFormat="1" ht="20.100000000000001" customHeight="1" x14ac:dyDescent="0.15">
      <c r="A8" s="22"/>
      <c r="B8" s="22"/>
      <c r="C8" s="22"/>
      <c r="D8" s="22" t="s">
        <v>16</v>
      </c>
      <c r="E8" s="22"/>
      <c r="F8" s="6">
        <v>243.725863</v>
      </c>
      <c r="G8" s="6">
        <v>243.725863</v>
      </c>
      <c r="H8" s="6">
        <v>243.725863</v>
      </c>
      <c r="I8" s="7" t="s">
        <v>17</v>
      </c>
      <c r="J8" s="11"/>
      <c r="K8" s="11"/>
    </row>
    <row r="9" spans="1:11" s="1" customFormat="1" ht="20.100000000000001" customHeight="1" x14ac:dyDescent="0.15">
      <c r="A9" s="22"/>
      <c r="B9" s="22"/>
      <c r="C9" s="22"/>
      <c r="D9" s="22" t="s">
        <v>18</v>
      </c>
      <c r="E9" s="22"/>
      <c r="F9" s="6"/>
      <c r="G9" s="6"/>
      <c r="H9" s="6"/>
      <c r="I9" s="7" t="s">
        <v>17</v>
      </c>
      <c r="J9" s="11"/>
      <c r="K9" s="11"/>
    </row>
    <row r="10" spans="1:11" s="1" customFormat="1" ht="20.100000000000001" customHeight="1" x14ac:dyDescent="0.15">
      <c r="A10" s="22"/>
      <c r="B10" s="22"/>
      <c r="C10" s="22"/>
      <c r="D10" s="23" t="s">
        <v>19</v>
      </c>
      <c r="E10" s="23"/>
      <c r="F10" s="7">
        <v>274.65413699999999</v>
      </c>
      <c r="G10" s="7">
        <v>274.65413699999999</v>
      </c>
      <c r="H10" s="7">
        <v>274.65413699999999</v>
      </c>
      <c r="I10" s="7" t="s">
        <v>17</v>
      </c>
      <c r="J10" s="11"/>
      <c r="K10" s="11"/>
    </row>
    <row r="11" spans="1:11" s="1" customFormat="1" ht="21.75" customHeight="1" x14ac:dyDescent="0.15">
      <c r="A11" s="28" t="s">
        <v>20</v>
      </c>
      <c r="B11" s="22" t="s">
        <v>21</v>
      </c>
      <c r="C11" s="22"/>
      <c r="D11" s="22"/>
      <c r="E11" s="22"/>
      <c r="F11" s="22"/>
      <c r="G11" s="22"/>
      <c r="H11" s="22" t="s">
        <v>22</v>
      </c>
      <c r="I11" s="22"/>
      <c r="J11" s="22"/>
      <c r="K11" s="22"/>
    </row>
    <row r="12" spans="1:11" s="1" customFormat="1" ht="64.5" customHeight="1" x14ac:dyDescent="0.15">
      <c r="A12" s="28"/>
      <c r="B12" s="22" t="s">
        <v>23</v>
      </c>
      <c r="C12" s="22"/>
      <c r="D12" s="22"/>
      <c r="E12" s="22"/>
      <c r="F12" s="22"/>
      <c r="G12" s="22"/>
      <c r="H12" s="22" t="s">
        <v>24</v>
      </c>
      <c r="I12" s="22"/>
      <c r="J12" s="22"/>
      <c r="K12" s="22"/>
    </row>
    <row r="13" spans="1:11" s="1" customFormat="1" ht="40.5" customHeight="1" x14ac:dyDescent="0.15">
      <c r="A13" s="28" t="s">
        <v>25</v>
      </c>
      <c r="B13" s="4" t="s">
        <v>26</v>
      </c>
      <c r="C13" s="4" t="s">
        <v>27</v>
      </c>
      <c r="D13" s="22" t="s">
        <v>28</v>
      </c>
      <c r="E13" s="22"/>
      <c r="F13" s="22" t="s">
        <v>29</v>
      </c>
      <c r="G13" s="22"/>
      <c r="H13" s="4" t="s">
        <v>30</v>
      </c>
      <c r="I13" s="4" t="s">
        <v>12</v>
      </c>
      <c r="J13" s="4" t="s">
        <v>14</v>
      </c>
      <c r="K13" s="4" t="s">
        <v>31</v>
      </c>
    </row>
    <row r="14" spans="1:11" s="1" customFormat="1" ht="42.75" customHeight="1" x14ac:dyDescent="0.15">
      <c r="A14" s="28"/>
      <c r="B14" s="29" t="s">
        <v>32</v>
      </c>
      <c r="C14" s="4" t="s">
        <v>33</v>
      </c>
      <c r="D14" s="24" t="s">
        <v>34</v>
      </c>
      <c r="E14" s="24"/>
      <c r="F14" s="25" t="s">
        <v>35</v>
      </c>
      <c r="G14" s="25"/>
      <c r="H14" s="8" t="s">
        <v>35</v>
      </c>
      <c r="I14" s="12">
        <v>20</v>
      </c>
      <c r="J14" s="12">
        <v>20</v>
      </c>
      <c r="K14" s="13"/>
    </row>
    <row r="15" spans="1:11" s="1" customFormat="1" ht="64.5" customHeight="1" x14ac:dyDescent="0.15">
      <c r="A15" s="28"/>
      <c r="B15" s="30"/>
      <c r="C15" s="4" t="s">
        <v>36</v>
      </c>
      <c r="D15" s="24" t="s">
        <v>37</v>
      </c>
      <c r="E15" s="24"/>
      <c r="F15" s="36" t="s">
        <v>38</v>
      </c>
      <c r="G15" s="36"/>
      <c r="H15" s="9">
        <v>1</v>
      </c>
      <c r="I15" s="12">
        <v>20</v>
      </c>
      <c r="J15" s="12">
        <v>20</v>
      </c>
      <c r="K15" s="13"/>
    </row>
    <row r="16" spans="1:11" s="1" customFormat="1" ht="30" customHeight="1" x14ac:dyDescent="0.15">
      <c r="A16" s="28"/>
      <c r="B16" s="30"/>
      <c r="C16" s="4" t="s">
        <v>39</v>
      </c>
      <c r="D16" s="24" t="s">
        <v>40</v>
      </c>
      <c r="E16" s="24"/>
      <c r="F16" s="25" t="s">
        <v>41</v>
      </c>
      <c r="G16" s="25"/>
      <c r="H16" s="8" t="s">
        <v>42</v>
      </c>
      <c r="I16" s="12">
        <v>10</v>
      </c>
      <c r="J16" s="12">
        <v>10</v>
      </c>
      <c r="K16" s="13"/>
    </row>
    <row r="17" spans="1:13" s="1" customFormat="1" ht="115.5" customHeight="1" x14ac:dyDescent="0.15">
      <c r="A17" s="28"/>
      <c r="B17" s="4" t="s">
        <v>43</v>
      </c>
      <c r="C17" s="4" t="s">
        <v>44</v>
      </c>
      <c r="D17" s="24" t="s">
        <v>45</v>
      </c>
      <c r="E17" s="24"/>
      <c r="F17" s="25" t="s">
        <v>46</v>
      </c>
      <c r="G17" s="25"/>
      <c r="H17" s="8" t="s">
        <v>47</v>
      </c>
      <c r="I17" s="12">
        <v>10</v>
      </c>
      <c r="J17" s="12">
        <v>7</v>
      </c>
      <c r="K17" s="13" t="s">
        <v>58</v>
      </c>
    </row>
    <row r="18" spans="1:13" s="1" customFormat="1" ht="30" customHeight="1" x14ac:dyDescent="0.15">
      <c r="A18" s="28"/>
      <c r="B18" s="4" t="s">
        <v>48</v>
      </c>
      <c r="C18" s="4" t="s">
        <v>49</v>
      </c>
      <c r="D18" s="24" t="s">
        <v>50</v>
      </c>
      <c r="E18" s="24"/>
      <c r="F18" s="25" t="s">
        <v>51</v>
      </c>
      <c r="G18" s="25"/>
      <c r="H18" s="8" t="s">
        <v>50</v>
      </c>
      <c r="I18" s="12">
        <v>20</v>
      </c>
      <c r="J18" s="12">
        <v>20</v>
      </c>
      <c r="K18" s="13"/>
      <c r="M18" s="17"/>
    </row>
    <row r="19" spans="1:13" s="1" customFormat="1" ht="32.25" customHeight="1" x14ac:dyDescent="0.15">
      <c r="A19" s="28"/>
      <c r="B19" s="5" t="s">
        <v>52</v>
      </c>
      <c r="C19" s="4" t="s">
        <v>53</v>
      </c>
      <c r="D19" s="31" t="s">
        <v>54</v>
      </c>
      <c r="E19" s="31"/>
      <c r="F19" s="32" t="s">
        <v>55</v>
      </c>
      <c r="G19" s="32"/>
      <c r="H19" s="10">
        <v>0.95</v>
      </c>
      <c r="I19" s="14">
        <v>10</v>
      </c>
      <c r="J19" s="12">
        <v>10</v>
      </c>
      <c r="K19" s="13"/>
    </row>
    <row r="20" spans="1:13" s="1" customFormat="1" ht="20.100000000000001" customHeight="1" x14ac:dyDescent="0.15">
      <c r="A20" s="33" t="s">
        <v>56</v>
      </c>
      <c r="B20" s="34"/>
      <c r="C20" s="34"/>
      <c r="D20" s="34"/>
      <c r="E20" s="34"/>
      <c r="F20" s="34"/>
      <c r="G20" s="34"/>
      <c r="H20" s="35"/>
      <c r="I20" s="15">
        <v>100</v>
      </c>
      <c r="J20" s="15">
        <f>J19+J18+J17+J16+J15+J14+K7</f>
        <v>97</v>
      </c>
      <c r="K20" s="16"/>
      <c r="L20" s="17"/>
    </row>
    <row r="21" spans="1:13" s="1" customFormat="1" ht="151.5" customHeight="1" x14ac:dyDescent="0.15">
      <c r="A21" s="26" t="s">
        <v>57</v>
      </c>
      <c r="B21" s="27"/>
      <c r="C21" s="27"/>
      <c r="D21" s="27"/>
      <c r="E21" s="27"/>
      <c r="F21" s="27"/>
      <c r="G21" s="27"/>
      <c r="H21" s="27"/>
      <c r="I21" s="27"/>
      <c r="J21" s="27"/>
      <c r="K21" s="27"/>
    </row>
  </sheetData>
  <mergeCells count="37">
    <mergeCell ref="A21:K21"/>
    <mergeCell ref="A11:A12"/>
    <mergeCell ref="A13:A19"/>
    <mergeCell ref="B14:B16"/>
    <mergeCell ref="A6:C10"/>
    <mergeCell ref="D18:E18"/>
    <mergeCell ref="F18:G18"/>
    <mergeCell ref="D19:E19"/>
    <mergeCell ref="F19:G19"/>
    <mergeCell ref="A20:H20"/>
    <mergeCell ref="D15:E15"/>
    <mergeCell ref="F15:G15"/>
    <mergeCell ref="D16:E16"/>
    <mergeCell ref="F16:G16"/>
    <mergeCell ref="D17:E17"/>
    <mergeCell ref="F17:G17"/>
    <mergeCell ref="B12:G12"/>
    <mergeCell ref="H12:K12"/>
    <mergeCell ref="D13:E13"/>
    <mergeCell ref="F13:G13"/>
    <mergeCell ref="D14:E14"/>
    <mergeCell ref="F14:G14"/>
    <mergeCell ref="D8:E8"/>
    <mergeCell ref="D9:E9"/>
    <mergeCell ref="D10:E10"/>
    <mergeCell ref="B11:G11"/>
    <mergeCell ref="H11:K11"/>
    <mergeCell ref="A5:C5"/>
    <mergeCell ref="D5:G5"/>
    <mergeCell ref="I5:K5"/>
    <mergeCell ref="D6:E6"/>
    <mergeCell ref="D7:E7"/>
    <mergeCell ref="A1:D1"/>
    <mergeCell ref="A2:K2"/>
    <mergeCell ref="A3:K3"/>
    <mergeCell ref="A4:C4"/>
    <mergeCell ref="D4:K4"/>
  </mergeCells>
  <phoneticPr fontId="10" type="noConversion"/>
  <pageMargins left="0.69930555555555596" right="0.69930555555555596" top="0.75" bottom="0.75" header="0.3" footer="0.3"/>
  <pageSetup paperSize="9" scale="9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1"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1"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2025-08-25T07:55:54Z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y fmtid="{D5CDD505-2E9C-101B-9397-08002B2CF9AE}" pid="3" name="ICV">
    <vt:lpwstr>8E1B25DE7BAF4733980BB95CE846E99D_13</vt:lpwstr>
  </property>
</Properties>
</file>